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705" yWindow="-15" windowWidth="9540" windowHeight="11325"/>
  </bookViews>
  <sheets>
    <sheet name="souhrn" sheetId="6" r:id="rId1"/>
  </sheets>
  <calcPr calcId="125725"/>
</workbook>
</file>

<file path=xl/calcChain.xml><?xml version="1.0" encoding="utf-8"?>
<calcChain xmlns="http://schemas.openxmlformats.org/spreadsheetml/2006/main">
  <c r="F65" i="6"/>
  <c r="F80" l="1"/>
  <c r="F79"/>
  <c r="F78"/>
  <c r="F77"/>
  <c r="F82"/>
  <c r="F73"/>
  <c r="F72"/>
  <c r="F52"/>
  <c r="F58"/>
  <c r="F42"/>
  <c r="F45"/>
  <c r="F17" l="1"/>
  <c r="F34"/>
  <c r="F20"/>
  <c r="F36"/>
  <c r="F33"/>
  <c r="F32"/>
  <c r="F31"/>
  <c r="F30"/>
  <c r="F29"/>
  <c r="F28"/>
  <c r="F27"/>
  <c r="F26"/>
  <c r="F40"/>
  <c r="F41"/>
  <c r="F43"/>
  <c r="F44"/>
  <c r="F47"/>
  <c r="F51"/>
  <c r="F54"/>
  <c r="F55"/>
  <c r="F56"/>
  <c r="F66"/>
  <c r="F14"/>
  <c r="F15"/>
  <c r="F16"/>
  <c r="F67"/>
  <c r="F68"/>
  <c r="F69"/>
  <c r="F70"/>
  <c r="F71"/>
  <c r="F74"/>
  <c r="F75"/>
  <c r="F76"/>
  <c r="F81"/>
  <c r="F84"/>
  <c r="F64"/>
  <c r="F60"/>
  <c r="F53"/>
  <c r="F57"/>
  <c r="F11"/>
  <c r="F12"/>
  <c r="F13"/>
  <c r="F18"/>
  <c r="F19"/>
  <c r="F22"/>
  <c r="F10"/>
  <c r="E83" l="1"/>
  <c r="F83" s="1"/>
  <c r="F85" s="1"/>
  <c r="F93" s="1"/>
  <c r="E35"/>
  <c r="F35" s="1"/>
  <c r="E59"/>
  <c r="F59" s="1"/>
  <c r="F61" s="1"/>
  <c r="F92" s="1"/>
  <c r="E46"/>
  <c r="F46" s="1"/>
  <c r="F48" s="1"/>
  <c r="F91" s="1"/>
  <c r="E21"/>
  <c r="F21" s="1"/>
  <c r="F23" s="1"/>
  <c r="F89" s="1"/>
  <c r="F37"/>
  <c r="F90" s="1"/>
  <c r="F95" l="1"/>
</calcChain>
</file>

<file path=xl/sharedStrings.xml><?xml version="1.0" encoding="utf-8"?>
<sst xmlns="http://schemas.openxmlformats.org/spreadsheetml/2006/main" count="141" uniqueCount="77">
  <si>
    <t>Položka</t>
  </si>
  <si>
    <t>Množství</t>
  </si>
  <si>
    <t>MJ</t>
  </si>
  <si>
    <t>Cena/MJ</t>
  </si>
  <si>
    <t>Cena celkem</t>
  </si>
  <si>
    <t>Celkem bez DPH</t>
  </si>
  <si>
    <t>Rozpočet</t>
  </si>
  <si>
    <t>ks</t>
  </si>
  <si>
    <t>soubor</t>
  </si>
  <si>
    <t xml:space="preserve">stavební připomoce </t>
  </si>
  <si>
    <t>přesun hmot</t>
  </si>
  <si>
    <t>ostatní materiál</t>
  </si>
  <si>
    <t>m</t>
  </si>
  <si>
    <t>zkouška těsnosti</t>
  </si>
  <si>
    <t>potrubí PPR D 20 x 2,8</t>
  </si>
  <si>
    <t>potrubí PPR D 25 x 3,5</t>
  </si>
  <si>
    <t>tlaková zkouška, proplach a desinfekce</t>
  </si>
  <si>
    <t>Zařizovací předměty</t>
  </si>
  <si>
    <t>Zařizovací předměty - dodávka a montáž</t>
  </si>
  <si>
    <t>umyvadlová baterie</t>
  </si>
  <si>
    <t>vanový sifon</t>
  </si>
  <si>
    <t>sprchová baterie + sprchový set</t>
  </si>
  <si>
    <t>rohový ventil</t>
  </si>
  <si>
    <t>Zařizovací předměty celkem</t>
  </si>
  <si>
    <t>Rekapitulace:</t>
  </si>
  <si>
    <t>kulový kohout DN 20</t>
  </si>
  <si>
    <t>Akce: Rekonstrukce bytového fondu Obce Milín v roce 2021</t>
  </si>
  <si>
    <t>Kanalizace stoupačka - dodávka a montáž</t>
  </si>
  <si>
    <t>Kanalizace byt - dodávka a montáž</t>
  </si>
  <si>
    <t>Kanalizace stoupačka celkem</t>
  </si>
  <si>
    <t>Kanalizace byt celkem</t>
  </si>
  <si>
    <t>Vodovod byt - dodávka a montáž</t>
  </si>
  <si>
    <t>Vodovod byt celkem</t>
  </si>
  <si>
    <t>Kanalizace stoupačka</t>
  </si>
  <si>
    <t>Kanalizace byt</t>
  </si>
  <si>
    <t>Vodovod byt</t>
  </si>
  <si>
    <t>Vodovod stoupačka</t>
  </si>
  <si>
    <t>Vodovod stoupačka - dodávka a montáž</t>
  </si>
  <si>
    <t>Vodovod stoupačka celkem</t>
  </si>
  <si>
    <t>ostatní materiál (silikon, tmel, …)</t>
  </si>
  <si>
    <t>Potrubí HT DN 100 svodné</t>
  </si>
  <si>
    <t>Odbočka HT DN 100/100/45°</t>
  </si>
  <si>
    <t>Odbočka HT DN 100/50/45°</t>
  </si>
  <si>
    <t>Koleno HT DN 100/45°</t>
  </si>
  <si>
    <t>Koleno HT DN 100/30°</t>
  </si>
  <si>
    <t>Přesuvka HT DN 100</t>
  </si>
  <si>
    <t>Objímka upevňovací pro DN 100</t>
  </si>
  <si>
    <t>%</t>
  </si>
  <si>
    <t>izolace 25/6</t>
  </si>
  <si>
    <t>Objímka upevňovací</t>
  </si>
  <si>
    <t>Koleno PPR D 25 mm</t>
  </si>
  <si>
    <t>Nátrubek PPR D 25 mm</t>
  </si>
  <si>
    <t>Zástřik PPR D 25x3/4 závit vnější</t>
  </si>
  <si>
    <t>stavební připomoce - prostup stropem 2x</t>
  </si>
  <si>
    <t>Napojení na stávající litinové potrubí</t>
  </si>
  <si>
    <t>Potrubí HT DN 75 včetně tvarovek připojovací</t>
  </si>
  <si>
    <t>Potrubí HT DN 50 včetně tvarovek připojovací</t>
  </si>
  <si>
    <t>stavební připomoce - drážky 12 m</t>
  </si>
  <si>
    <t>izolace 20/6</t>
  </si>
  <si>
    <t>potrubí pro odkap bojleru</t>
  </si>
  <si>
    <t>stavební připomoce - drážky 10 m</t>
  </si>
  <si>
    <t>vodoměr bytový</t>
  </si>
  <si>
    <t>nástěnka PPR D 20x1/2</t>
  </si>
  <si>
    <t>WC kombi Jika Lyra Plus zadní vývod + sedátko</t>
  </si>
  <si>
    <t>umyvadlo 60 cm</t>
  </si>
  <si>
    <t>vanová baterie + sprchový set</t>
  </si>
  <si>
    <t>sprchová vanička 900x900</t>
  </si>
  <si>
    <t>sprchový sifon</t>
  </si>
  <si>
    <t>rohový ventil pračkový</t>
  </si>
  <si>
    <t>rohový ventil kombi</t>
  </si>
  <si>
    <t>pračkový sifon</t>
  </si>
  <si>
    <t>elektrický ohřívač vody 160 litrů</t>
  </si>
  <si>
    <t>sprchová zástěna 900x900 rohová</t>
  </si>
  <si>
    <t>umyvadlový sifon + výpusť Clik Clac</t>
  </si>
  <si>
    <t>Datum: 14.3.2021</t>
  </si>
  <si>
    <t>WC závěsné, modul pro zazdění+ sedátko</t>
  </si>
  <si>
    <t xml:space="preserve">vana akrylátová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</si>
</sst>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" fontId="0" fillId="0" borderId="6" xfId="0" applyNumberFormat="1" applyBorder="1"/>
    <xf numFmtId="0" fontId="0" fillId="0" borderId="0" xfId="0" applyAlignment="1">
      <alignment horizontal="center"/>
    </xf>
    <xf numFmtId="4" fontId="0" fillId="2" borderId="5" xfId="0" applyNumberFormat="1" applyFill="1" applyBorder="1"/>
    <xf numFmtId="0" fontId="0" fillId="0" borderId="4" xfId="0" applyFont="1" applyBorder="1"/>
    <xf numFmtId="0" fontId="2" fillId="0" borderId="4" xfId="0" applyFont="1" applyBorder="1"/>
    <xf numFmtId="0" fontId="3" fillId="0" borderId="5" xfId="0" applyFont="1" applyBorder="1"/>
    <xf numFmtId="4" fontId="3" fillId="2" borderId="5" xfId="0" applyNumberFormat="1" applyFont="1" applyFill="1" applyBorder="1"/>
    <xf numFmtId="4" fontId="2" fillId="0" borderId="6" xfId="0" applyNumberFormat="1" applyFont="1" applyBorder="1"/>
    <xf numFmtId="0" fontId="1" fillId="3" borderId="4" xfId="0" applyFont="1" applyFill="1" applyBorder="1"/>
    <xf numFmtId="0" fontId="1" fillId="3" borderId="5" xfId="0" applyFont="1" applyFill="1" applyBorder="1"/>
    <xf numFmtId="4" fontId="1" fillId="3" borderId="5" xfId="0" applyNumberFormat="1" applyFont="1" applyFill="1" applyBorder="1"/>
    <xf numFmtId="4" fontId="1" fillId="3" borderId="6" xfId="0" applyNumberFormat="1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4" fontId="1" fillId="3" borderId="8" xfId="0" applyNumberFormat="1" applyFont="1" applyFill="1" applyBorder="1"/>
    <xf numFmtId="4" fontId="1" fillId="3" borderId="9" xfId="0" applyNumberFormat="1" applyFont="1" applyFill="1" applyBorder="1"/>
    <xf numFmtId="0" fontId="0" fillId="3" borderId="4" xfId="0" applyFont="1" applyFill="1" applyBorder="1"/>
    <xf numFmtId="0" fontId="0" fillId="3" borderId="5" xfId="0" applyFill="1" applyBorder="1"/>
    <xf numFmtId="4" fontId="0" fillId="3" borderId="5" xfId="0" applyNumberFormat="1" applyFill="1" applyBorder="1"/>
    <xf numFmtId="4" fontId="0" fillId="3" borderId="6" xfId="0" applyNumberFormat="1" applyFill="1" applyBorder="1"/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98"/>
  <sheetViews>
    <sheetView tabSelected="1" view="pageBreakPreview" topLeftCell="B1" zoomScale="130" zoomScaleNormal="100" zoomScaleSheetLayoutView="130" workbookViewId="0">
      <selection activeCell="E64" sqref="E64:E82"/>
    </sheetView>
  </sheetViews>
  <sheetFormatPr defaultRowHeight="15"/>
  <cols>
    <col min="1" max="1" width="40.28515625" hidden="1" customWidth="1"/>
    <col min="2" max="2" width="41" customWidth="1"/>
    <col min="3" max="3" width="8.85546875" customWidth="1"/>
    <col min="4" max="4" width="7.5703125" customWidth="1"/>
    <col min="5" max="5" width="11.7109375" customWidth="1"/>
    <col min="6" max="6" width="15.85546875" customWidth="1"/>
  </cols>
  <sheetData>
    <row r="2" spans="2:6">
      <c r="B2" s="7"/>
    </row>
    <row r="3" spans="2:6" ht="18.75">
      <c r="B3" s="26" t="s">
        <v>6</v>
      </c>
      <c r="C3" s="26"/>
      <c r="D3" s="26"/>
      <c r="E3" s="26"/>
      <c r="F3" s="26"/>
    </row>
    <row r="5" spans="2:6">
      <c r="B5" t="s">
        <v>26</v>
      </c>
    </row>
    <row r="7" spans="2:6" ht="15.75" thickBot="1"/>
    <row r="8" spans="2:6">
      <c r="B8" s="3" t="s">
        <v>0</v>
      </c>
      <c r="C8" s="4" t="s">
        <v>1</v>
      </c>
      <c r="D8" s="4" t="s">
        <v>2</v>
      </c>
      <c r="E8" s="4" t="s">
        <v>3</v>
      </c>
      <c r="F8" s="5" t="s">
        <v>4</v>
      </c>
    </row>
    <row r="9" spans="2:6" ht="18.75">
      <c r="B9" s="10" t="s">
        <v>27</v>
      </c>
      <c r="C9" s="2"/>
      <c r="D9" s="2"/>
      <c r="E9" s="8"/>
      <c r="F9" s="6"/>
    </row>
    <row r="10" spans="2:6">
      <c r="B10" s="1" t="s">
        <v>40</v>
      </c>
      <c r="C10" s="2">
        <v>12</v>
      </c>
      <c r="D10" s="2" t="s">
        <v>12</v>
      </c>
      <c r="E10" s="8"/>
      <c r="F10" s="6">
        <f>C10*E10</f>
        <v>0</v>
      </c>
    </row>
    <row r="11" spans="2:6">
      <c r="B11" s="1" t="s">
        <v>41</v>
      </c>
      <c r="C11" s="2">
        <v>2</v>
      </c>
      <c r="D11" s="2" t="s">
        <v>7</v>
      </c>
      <c r="E11" s="8"/>
      <c r="F11" s="6">
        <f t="shared" ref="F11:F22" si="0">C11*E11</f>
        <v>0</v>
      </c>
    </row>
    <row r="12" spans="2:6">
      <c r="B12" s="1" t="s">
        <v>42</v>
      </c>
      <c r="C12" s="2">
        <v>3</v>
      </c>
      <c r="D12" s="2" t="s">
        <v>7</v>
      </c>
      <c r="E12" s="8"/>
      <c r="F12" s="6">
        <f t="shared" si="0"/>
        <v>0</v>
      </c>
    </row>
    <row r="13" spans="2:6">
      <c r="B13" s="1" t="s">
        <v>43</v>
      </c>
      <c r="C13" s="2">
        <v>8</v>
      </c>
      <c r="D13" s="2" t="s">
        <v>7</v>
      </c>
      <c r="E13" s="8"/>
      <c r="F13" s="6">
        <f t="shared" si="0"/>
        <v>0</v>
      </c>
    </row>
    <row r="14" spans="2:6">
      <c r="B14" s="1" t="s">
        <v>44</v>
      </c>
      <c r="C14" s="2">
        <v>2</v>
      </c>
      <c r="D14" s="2" t="s">
        <v>7</v>
      </c>
      <c r="E14" s="8"/>
      <c r="F14" s="6">
        <f t="shared" si="0"/>
        <v>0</v>
      </c>
    </row>
    <row r="15" spans="2:6">
      <c r="B15" s="1" t="s">
        <v>45</v>
      </c>
      <c r="C15" s="2">
        <v>1</v>
      </c>
      <c r="D15" s="2" t="s">
        <v>7</v>
      </c>
      <c r="E15" s="8"/>
      <c r="F15" s="6">
        <f t="shared" si="0"/>
        <v>0</v>
      </c>
    </row>
    <row r="16" spans="2:6">
      <c r="B16" s="1" t="s">
        <v>46</v>
      </c>
      <c r="C16" s="2">
        <v>2</v>
      </c>
      <c r="D16" s="2" t="s">
        <v>7</v>
      </c>
      <c r="E16" s="8"/>
      <c r="F16" s="6">
        <f t="shared" si="0"/>
        <v>0</v>
      </c>
    </row>
    <row r="17" spans="2:6">
      <c r="B17" s="1" t="s">
        <v>54</v>
      </c>
      <c r="C17" s="2">
        <v>1</v>
      </c>
      <c r="D17" s="2" t="s">
        <v>8</v>
      </c>
      <c r="E17" s="8"/>
      <c r="F17" s="6">
        <f t="shared" si="0"/>
        <v>0</v>
      </c>
    </row>
    <row r="18" spans="2:6">
      <c r="B18" s="1" t="s">
        <v>13</v>
      </c>
      <c r="C18" s="2">
        <v>1</v>
      </c>
      <c r="D18" s="2" t="s">
        <v>8</v>
      </c>
      <c r="E18" s="8"/>
      <c r="F18" s="6">
        <f t="shared" si="0"/>
        <v>0</v>
      </c>
    </row>
    <row r="19" spans="2:6">
      <c r="B19" s="1" t="s">
        <v>53</v>
      </c>
      <c r="C19" s="2">
        <v>1</v>
      </c>
      <c r="D19" s="2" t="s">
        <v>8</v>
      </c>
      <c r="E19" s="8"/>
      <c r="F19" s="6">
        <f t="shared" si="0"/>
        <v>0</v>
      </c>
    </row>
    <row r="20" spans="2:6">
      <c r="B20" s="1" t="s">
        <v>39</v>
      </c>
      <c r="C20" s="2">
        <v>1</v>
      </c>
      <c r="D20" s="2" t="s">
        <v>8</v>
      </c>
      <c r="E20" s="8"/>
      <c r="F20" s="6">
        <f t="shared" si="0"/>
        <v>0</v>
      </c>
    </row>
    <row r="21" spans="2:6">
      <c r="B21" s="1" t="s">
        <v>10</v>
      </c>
      <c r="C21" s="2">
        <v>2</v>
      </c>
      <c r="D21" s="2" t="s">
        <v>47</v>
      </c>
      <c r="E21" s="8">
        <f>SUM(F10:F20)/100</f>
        <v>0</v>
      </c>
      <c r="F21" s="6">
        <f t="shared" si="0"/>
        <v>0</v>
      </c>
    </row>
    <row r="22" spans="2:6">
      <c r="B22" s="9"/>
      <c r="C22" s="2"/>
      <c r="D22" s="2"/>
      <c r="E22" s="8"/>
      <c r="F22" s="6">
        <f t="shared" si="0"/>
        <v>0</v>
      </c>
    </row>
    <row r="23" spans="2:6" ht="18.75">
      <c r="B23" s="10" t="s">
        <v>29</v>
      </c>
      <c r="C23" s="11"/>
      <c r="D23" s="11"/>
      <c r="E23" s="12"/>
      <c r="F23" s="13">
        <f>SUM(F10:F22)</f>
        <v>0</v>
      </c>
    </row>
    <row r="24" spans="2:6" ht="18.75">
      <c r="B24" s="10"/>
      <c r="C24" s="11"/>
      <c r="D24" s="11"/>
      <c r="E24" s="12"/>
      <c r="F24" s="13"/>
    </row>
    <row r="25" spans="2:6" ht="18.75">
      <c r="B25" s="10" t="s">
        <v>37</v>
      </c>
      <c r="C25" s="2"/>
      <c r="D25" s="2"/>
      <c r="E25" s="8"/>
      <c r="F25" s="6"/>
    </row>
    <row r="26" spans="2:6">
      <c r="B26" s="1" t="s">
        <v>15</v>
      </c>
      <c r="C26" s="2">
        <v>6</v>
      </c>
      <c r="D26" s="2" t="s">
        <v>12</v>
      </c>
      <c r="E26" s="8"/>
      <c r="F26" s="6">
        <f>C26*E26</f>
        <v>0</v>
      </c>
    </row>
    <row r="27" spans="2:6">
      <c r="B27" s="1" t="s">
        <v>50</v>
      </c>
      <c r="C27" s="2">
        <v>6</v>
      </c>
      <c r="D27" s="2" t="s">
        <v>7</v>
      </c>
      <c r="E27" s="8"/>
      <c r="F27" s="6">
        <f t="shared" ref="F27:F36" si="1">C27*E27</f>
        <v>0</v>
      </c>
    </row>
    <row r="28" spans="2:6">
      <c r="B28" s="1" t="s">
        <v>51</v>
      </c>
      <c r="C28" s="2">
        <v>4</v>
      </c>
      <c r="D28" s="2" t="s">
        <v>7</v>
      </c>
      <c r="E28" s="8"/>
      <c r="F28" s="6">
        <f t="shared" si="1"/>
        <v>0</v>
      </c>
    </row>
    <row r="29" spans="2:6">
      <c r="B29" s="1" t="s">
        <v>52</v>
      </c>
      <c r="C29" s="2">
        <v>2</v>
      </c>
      <c r="D29" s="2" t="s">
        <v>7</v>
      </c>
      <c r="E29" s="8"/>
      <c r="F29" s="6">
        <f t="shared" si="1"/>
        <v>0</v>
      </c>
    </row>
    <row r="30" spans="2:6">
      <c r="B30" s="1" t="s">
        <v>48</v>
      </c>
      <c r="C30" s="2">
        <v>6</v>
      </c>
      <c r="D30" s="2" t="s">
        <v>12</v>
      </c>
      <c r="E30" s="8"/>
      <c r="F30" s="6">
        <f t="shared" si="1"/>
        <v>0</v>
      </c>
    </row>
    <row r="31" spans="2:6">
      <c r="B31" s="1" t="s">
        <v>49</v>
      </c>
      <c r="C31" s="2">
        <v>4</v>
      </c>
      <c r="D31" s="2" t="s">
        <v>7</v>
      </c>
      <c r="E31" s="8"/>
      <c r="F31" s="6">
        <f t="shared" si="1"/>
        <v>0</v>
      </c>
    </row>
    <row r="32" spans="2:6">
      <c r="B32" s="1" t="s">
        <v>16</v>
      </c>
      <c r="C32" s="2">
        <v>1</v>
      </c>
      <c r="D32" s="2" t="s">
        <v>8</v>
      </c>
      <c r="E32" s="8"/>
      <c r="F32" s="6">
        <f t="shared" si="1"/>
        <v>0</v>
      </c>
    </row>
    <row r="33" spans="2:6">
      <c r="B33" s="1" t="s">
        <v>53</v>
      </c>
      <c r="C33" s="2">
        <v>1</v>
      </c>
      <c r="D33" s="2" t="s">
        <v>8</v>
      </c>
      <c r="E33" s="8"/>
      <c r="F33" s="6">
        <f t="shared" si="1"/>
        <v>0</v>
      </c>
    </row>
    <row r="34" spans="2:6">
      <c r="B34" s="1" t="s">
        <v>11</v>
      </c>
      <c r="C34" s="2">
        <v>1</v>
      </c>
      <c r="D34" s="2" t="s">
        <v>8</v>
      </c>
      <c r="E34" s="8"/>
      <c r="F34" s="6">
        <f t="shared" si="1"/>
        <v>0</v>
      </c>
    </row>
    <row r="35" spans="2:6">
      <c r="B35" s="1" t="s">
        <v>10</v>
      </c>
      <c r="C35" s="2">
        <v>2</v>
      </c>
      <c r="D35" s="2" t="s">
        <v>47</v>
      </c>
      <c r="E35" s="8">
        <f>SUM(F26:F34)/100</f>
        <v>0</v>
      </c>
      <c r="F35" s="6">
        <f t="shared" si="1"/>
        <v>0</v>
      </c>
    </row>
    <row r="36" spans="2:6">
      <c r="B36" s="9"/>
      <c r="C36" s="2"/>
      <c r="D36" s="2"/>
      <c r="E36" s="8"/>
      <c r="F36" s="6">
        <f t="shared" si="1"/>
        <v>0</v>
      </c>
    </row>
    <row r="37" spans="2:6" ht="18.75">
      <c r="B37" s="10" t="s">
        <v>38</v>
      </c>
      <c r="C37" s="11"/>
      <c r="D37" s="11"/>
      <c r="E37" s="12"/>
      <c r="F37" s="13">
        <f>SUM(F26:F36)</f>
        <v>0</v>
      </c>
    </row>
    <row r="38" spans="2:6">
      <c r="B38" s="9"/>
      <c r="C38" s="2"/>
      <c r="D38" s="2"/>
      <c r="E38" s="8"/>
      <c r="F38" s="6"/>
    </row>
    <row r="39" spans="2:6" ht="18.75">
      <c r="B39" s="10" t="s">
        <v>28</v>
      </c>
      <c r="C39" s="2"/>
      <c r="D39" s="2"/>
      <c r="E39" s="8"/>
      <c r="F39" s="6"/>
    </row>
    <row r="40" spans="2:6">
      <c r="B40" s="1" t="s">
        <v>56</v>
      </c>
      <c r="C40" s="2">
        <v>6</v>
      </c>
      <c r="D40" s="2" t="s">
        <v>12</v>
      </c>
      <c r="E40" s="8"/>
      <c r="F40" s="6">
        <f t="shared" ref="F40" si="2">C40*E40</f>
        <v>0</v>
      </c>
    </row>
    <row r="41" spans="2:6">
      <c r="B41" s="1" t="s">
        <v>55</v>
      </c>
      <c r="C41" s="2">
        <v>10</v>
      </c>
      <c r="D41" s="2" t="s">
        <v>12</v>
      </c>
      <c r="E41" s="8"/>
      <c r="F41" s="6">
        <f t="shared" ref="F41:F47" si="3">C41*E41</f>
        <v>0</v>
      </c>
    </row>
    <row r="42" spans="2:6">
      <c r="B42" s="1" t="s">
        <v>59</v>
      </c>
      <c r="C42" s="2">
        <v>2</v>
      </c>
      <c r="D42" s="2" t="s">
        <v>12</v>
      </c>
      <c r="E42" s="8"/>
      <c r="F42" s="6">
        <f t="shared" si="3"/>
        <v>0</v>
      </c>
    </row>
    <row r="43" spans="2:6">
      <c r="B43" s="1" t="s">
        <v>13</v>
      </c>
      <c r="C43" s="2">
        <v>1</v>
      </c>
      <c r="D43" s="2" t="s">
        <v>8</v>
      </c>
      <c r="E43" s="8"/>
      <c r="F43" s="6">
        <f t="shared" si="3"/>
        <v>0</v>
      </c>
    </row>
    <row r="44" spans="2:6">
      <c r="B44" s="1" t="s">
        <v>57</v>
      </c>
      <c r="C44" s="2">
        <v>1</v>
      </c>
      <c r="D44" s="2" t="s">
        <v>8</v>
      </c>
      <c r="E44" s="8"/>
      <c r="F44" s="6">
        <f t="shared" si="3"/>
        <v>0</v>
      </c>
    </row>
    <row r="45" spans="2:6">
      <c r="B45" s="1" t="s">
        <v>11</v>
      </c>
      <c r="C45" s="2">
        <v>1</v>
      </c>
      <c r="D45" s="2" t="s">
        <v>8</v>
      </c>
      <c r="E45" s="8"/>
      <c r="F45" s="6">
        <f t="shared" si="3"/>
        <v>0</v>
      </c>
    </row>
    <row r="46" spans="2:6">
      <c r="B46" s="1" t="s">
        <v>10</v>
      </c>
      <c r="C46" s="2">
        <v>2</v>
      </c>
      <c r="D46" s="2" t="s">
        <v>47</v>
      </c>
      <c r="E46" s="8">
        <f>SUM(F40:F45)/100</f>
        <v>0</v>
      </c>
      <c r="F46" s="6">
        <f t="shared" si="3"/>
        <v>0</v>
      </c>
    </row>
    <row r="47" spans="2:6">
      <c r="B47" s="9"/>
      <c r="C47" s="2"/>
      <c r="D47" s="2"/>
      <c r="E47" s="8"/>
      <c r="F47" s="6">
        <f t="shared" si="3"/>
        <v>0</v>
      </c>
    </row>
    <row r="48" spans="2:6" ht="18.75">
      <c r="B48" s="10" t="s">
        <v>30</v>
      </c>
      <c r="C48" s="11"/>
      <c r="D48" s="11"/>
      <c r="E48" s="12"/>
      <c r="F48" s="13">
        <f>SUM(F40:F47)</f>
        <v>0</v>
      </c>
    </row>
    <row r="49" spans="2:6">
      <c r="B49" s="9"/>
      <c r="C49" s="2"/>
      <c r="D49" s="2"/>
      <c r="E49" s="8"/>
      <c r="F49" s="6"/>
    </row>
    <row r="50" spans="2:6" ht="18.75">
      <c r="B50" s="10" t="s">
        <v>31</v>
      </c>
      <c r="C50" s="2"/>
      <c r="D50" s="2"/>
      <c r="E50" s="8"/>
      <c r="F50" s="6"/>
    </row>
    <row r="51" spans="2:6">
      <c r="B51" s="1" t="s">
        <v>14</v>
      </c>
      <c r="C51" s="2">
        <v>28</v>
      </c>
      <c r="D51" s="2" t="s">
        <v>12</v>
      </c>
      <c r="E51" s="8"/>
      <c r="F51" s="6">
        <f>C51*E51</f>
        <v>0</v>
      </c>
    </row>
    <row r="52" spans="2:6">
      <c r="B52" s="1" t="s">
        <v>62</v>
      </c>
      <c r="C52" s="2">
        <v>10</v>
      </c>
      <c r="D52" s="2" t="s">
        <v>7</v>
      </c>
      <c r="E52" s="8"/>
      <c r="F52" s="6">
        <f>C52*E52</f>
        <v>0</v>
      </c>
    </row>
    <row r="53" spans="2:6">
      <c r="B53" s="1" t="s">
        <v>58</v>
      </c>
      <c r="C53" s="2">
        <v>28</v>
      </c>
      <c r="D53" s="2" t="s">
        <v>12</v>
      </c>
      <c r="E53" s="8"/>
      <c r="F53" s="6">
        <f t="shared" ref="F53:F60" si="4">C53*E53</f>
        <v>0</v>
      </c>
    </row>
    <row r="54" spans="2:6">
      <c r="B54" s="1" t="s">
        <v>25</v>
      </c>
      <c r="C54" s="2">
        <v>2</v>
      </c>
      <c r="D54" s="2" t="s">
        <v>7</v>
      </c>
      <c r="E54" s="8"/>
      <c r="F54" s="6">
        <f t="shared" si="4"/>
        <v>0</v>
      </c>
    </row>
    <row r="55" spans="2:6">
      <c r="B55" s="1" t="s">
        <v>61</v>
      </c>
      <c r="C55" s="2">
        <v>1</v>
      </c>
      <c r="D55" s="2" t="s">
        <v>8</v>
      </c>
      <c r="E55" s="8"/>
      <c r="F55" s="6">
        <f t="shared" si="4"/>
        <v>0</v>
      </c>
    </row>
    <row r="56" spans="2:6">
      <c r="B56" s="1" t="s">
        <v>16</v>
      </c>
      <c r="C56" s="2">
        <v>1</v>
      </c>
      <c r="D56" s="2" t="s">
        <v>8</v>
      </c>
      <c r="E56" s="8"/>
      <c r="F56" s="6">
        <f t="shared" si="4"/>
        <v>0</v>
      </c>
    </row>
    <row r="57" spans="2:6">
      <c r="B57" s="1" t="s">
        <v>60</v>
      </c>
      <c r="C57" s="2">
        <v>1</v>
      </c>
      <c r="D57" s="2" t="s">
        <v>8</v>
      </c>
      <c r="E57" s="8"/>
      <c r="F57" s="6">
        <f t="shared" si="4"/>
        <v>0</v>
      </c>
    </row>
    <row r="58" spans="2:6">
      <c r="B58" s="1" t="s">
        <v>11</v>
      </c>
      <c r="C58" s="2">
        <v>1</v>
      </c>
      <c r="D58" s="2" t="s">
        <v>8</v>
      </c>
      <c r="E58" s="8"/>
      <c r="F58" s="6">
        <f t="shared" si="4"/>
        <v>0</v>
      </c>
    </row>
    <row r="59" spans="2:6">
      <c r="B59" s="1" t="s">
        <v>10</v>
      </c>
      <c r="C59" s="2">
        <v>2</v>
      </c>
      <c r="D59" s="2" t="s">
        <v>47</v>
      </c>
      <c r="E59" s="8">
        <f>SUM(F51:F58)/100</f>
        <v>0</v>
      </c>
      <c r="F59" s="6">
        <f t="shared" si="4"/>
        <v>0</v>
      </c>
    </row>
    <row r="60" spans="2:6">
      <c r="B60" s="1"/>
      <c r="C60" s="2"/>
      <c r="D60" s="2"/>
      <c r="E60" s="8"/>
      <c r="F60" s="6">
        <f t="shared" si="4"/>
        <v>0</v>
      </c>
    </row>
    <row r="61" spans="2:6" ht="18.75">
      <c r="B61" s="10" t="s">
        <v>32</v>
      </c>
      <c r="C61" s="11"/>
      <c r="D61" s="11"/>
      <c r="E61" s="12"/>
      <c r="F61" s="13">
        <f>SUM(F51:F60)</f>
        <v>0</v>
      </c>
    </row>
    <row r="62" spans="2:6">
      <c r="B62" s="1"/>
      <c r="C62" s="2"/>
      <c r="D62" s="2"/>
      <c r="E62" s="8"/>
      <c r="F62" s="6"/>
    </row>
    <row r="63" spans="2:6" ht="18.75">
      <c r="B63" s="10" t="s">
        <v>18</v>
      </c>
      <c r="C63" s="2"/>
      <c r="D63" s="2"/>
      <c r="E63" s="8"/>
      <c r="F63" s="6"/>
    </row>
    <row r="64" spans="2:6">
      <c r="B64" s="1" t="s">
        <v>63</v>
      </c>
      <c r="C64" s="2">
        <v>0</v>
      </c>
      <c r="D64" s="2" t="s">
        <v>7</v>
      </c>
      <c r="E64" s="8"/>
      <c r="F64" s="6">
        <f>C64*E64</f>
        <v>0</v>
      </c>
    </row>
    <row r="65" spans="2:6">
      <c r="B65" s="1" t="s">
        <v>75</v>
      </c>
      <c r="C65" s="2">
        <v>1</v>
      </c>
      <c r="D65" s="2" t="s">
        <v>7</v>
      </c>
      <c r="E65" s="8"/>
      <c r="F65" s="6">
        <f>C65*E65</f>
        <v>0</v>
      </c>
    </row>
    <row r="66" spans="2:6">
      <c r="B66" s="1" t="s">
        <v>64</v>
      </c>
      <c r="C66" s="2">
        <v>1</v>
      </c>
      <c r="D66" s="2" t="s">
        <v>7</v>
      </c>
      <c r="E66" s="8"/>
      <c r="F66" s="6">
        <f t="shared" ref="F66:F84" si="5">C66*E66</f>
        <v>0</v>
      </c>
    </row>
    <row r="67" spans="2:6">
      <c r="B67" s="1" t="s">
        <v>73</v>
      </c>
      <c r="C67" s="2">
        <v>1</v>
      </c>
      <c r="D67" s="2" t="s">
        <v>7</v>
      </c>
      <c r="E67" s="8"/>
      <c r="F67" s="6">
        <f t="shared" si="5"/>
        <v>0</v>
      </c>
    </row>
    <row r="68" spans="2:6">
      <c r="B68" s="1" t="s">
        <v>19</v>
      </c>
      <c r="C68" s="2">
        <v>1</v>
      </c>
      <c r="D68" s="2" t="s">
        <v>7</v>
      </c>
      <c r="E68" s="8"/>
      <c r="F68" s="6">
        <f t="shared" si="5"/>
        <v>0</v>
      </c>
    </row>
    <row r="69" spans="2:6">
      <c r="B69" s="1" t="s">
        <v>76</v>
      </c>
      <c r="C69" s="2">
        <v>1</v>
      </c>
      <c r="D69" s="2" t="s">
        <v>7</v>
      </c>
      <c r="E69" s="8"/>
      <c r="F69" s="6">
        <f t="shared" si="5"/>
        <v>0</v>
      </c>
    </row>
    <row r="70" spans="2:6">
      <c r="B70" s="1" t="s">
        <v>20</v>
      </c>
      <c r="C70" s="2">
        <v>1</v>
      </c>
      <c r="D70" s="2" t="s">
        <v>7</v>
      </c>
      <c r="E70" s="8"/>
      <c r="F70" s="6">
        <f t="shared" si="5"/>
        <v>0</v>
      </c>
    </row>
    <row r="71" spans="2:6">
      <c r="B71" s="1" t="s">
        <v>65</v>
      </c>
      <c r="C71" s="2">
        <v>1</v>
      </c>
      <c r="D71" s="2" t="s">
        <v>7</v>
      </c>
      <c r="E71" s="8"/>
      <c r="F71" s="6">
        <f t="shared" si="5"/>
        <v>0</v>
      </c>
    </row>
    <row r="72" spans="2:6">
      <c r="B72" s="1" t="s">
        <v>66</v>
      </c>
      <c r="C72" s="2">
        <v>0</v>
      </c>
      <c r="D72" s="2" t="s">
        <v>7</v>
      </c>
      <c r="E72" s="8"/>
      <c r="F72" s="6">
        <f t="shared" si="5"/>
        <v>0</v>
      </c>
    </row>
    <row r="73" spans="2:6">
      <c r="B73" s="1" t="s">
        <v>67</v>
      </c>
      <c r="C73" s="2">
        <v>0</v>
      </c>
      <c r="D73" s="2" t="s">
        <v>7</v>
      </c>
      <c r="E73" s="8"/>
      <c r="F73" s="6">
        <f t="shared" si="5"/>
        <v>0</v>
      </c>
    </row>
    <row r="74" spans="2:6">
      <c r="B74" s="1" t="s">
        <v>72</v>
      </c>
      <c r="C74" s="2">
        <v>0</v>
      </c>
      <c r="D74" s="2" t="s">
        <v>7</v>
      </c>
      <c r="E74" s="8"/>
      <c r="F74" s="6">
        <f t="shared" si="5"/>
        <v>0</v>
      </c>
    </row>
    <row r="75" spans="2:6">
      <c r="B75" s="1" t="s">
        <v>21</v>
      </c>
      <c r="C75" s="2">
        <v>0</v>
      </c>
      <c r="D75" s="2" t="s">
        <v>7</v>
      </c>
      <c r="E75" s="8"/>
      <c r="F75" s="6">
        <f t="shared" si="5"/>
        <v>0</v>
      </c>
    </row>
    <row r="76" spans="2:6">
      <c r="B76" s="1" t="s">
        <v>22</v>
      </c>
      <c r="C76" s="2">
        <v>4</v>
      </c>
      <c r="D76" s="2" t="s">
        <v>7</v>
      </c>
      <c r="E76" s="8"/>
      <c r="F76" s="6">
        <f t="shared" si="5"/>
        <v>0</v>
      </c>
    </row>
    <row r="77" spans="2:6">
      <c r="B77" s="1" t="s">
        <v>68</v>
      </c>
      <c r="C77" s="2">
        <v>1</v>
      </c>
      <c r="D77" s="2" t="s">
        <v>7</v>
      </c>
      <c r="E77" s="8"/>
      <c r="F77" s="6">
        <f t="shared" si="5"/>
        <v>0</v>
      </c>
    </row>
    <row r="78" spans="2:6">
      <c r="B78" s="1" t="s">
        <v>69</v>
      </c>
      <c r="C78" s="2">
        <v>1</v>
      </c>
      <c r="D78" s="2" t="s">
        <v>7</v>
      </c>
      <c r="E78" s="8"/>
      <c r="F78" s="6">
        <f t="shared" si="5"/>
        <v>0</v>
      </c>
    </row>
    <row r="79" spans="2:6">
      <c r="B79" s="1" t="s">
        <v>70</v>
      </c>
      <c r="C79" s="2">
        <v>1</v>
      </c>
      <c r="D79" s="2" t="s">
        <v>7</v>
      </c>
      <c r="E79" s="8"/>
      <c r="F79" s="6">
        <f t="shared" si="5"/>
        <v>0</v>
      </c>
    </row>
    <row r="80" spans="2:6">
      <c r="B80" s="1" t="s">
        <v>71</v>
      </c>
      <c r="C80" s="2">
        <v>1</v>
      </c>
      <c r="D80" s="2" t="s">
        <v>7</v>
      </c>
      <c r="E80" s="8"/>
      <c r="F80" s="6">
        <f t="shared" si="5"/>
        <v>0</v>
      </c>
    </row>
    <row r="81" spans="2:6">
      <c r="B81" s="1" t="s">
        <v>9</v>
      </c>
      <c r="C81" s="2">
        <v>1</v>
      </c>
      <c r="D81" s="2" t="s">
        <v>8</v>
      </c>
      <c r="E81" s="8"/>
      <c r="F81" s="6">
        <f t="shared" si="5"/>
        <v>0</v>
      </c>
    </row>
    <row r="82" spans="2:6">
      <c r="B82" s="1" t="s">
        <v>11</v>
      </c>
      <c r="C82" s="2">
        <v>1</v>
      </c>
      <c r="D82" s="2" t="s">
        <v>8</v>
      </c>
      <c r="E82" s="8"/>
      <c r="F82" s="6">
        <f t="shared" si="5"/>
        <v>0</v>
      </c>
    </row>
    <row r="83" spans="2:6">
      <c r="B83" s="1" t="s">
        <v>10</v>
      </c>
      <c r="C83" s="2">
        <v>2</v>
      </c>
      <c r="D83" s="2" t="s">
        <v>47</v>
      </c>
      <c r="E83" s="8">
        <f>SUM(F64:F82)/100</f>
        <v>0</v>
      </c>
      <c r="F83" s="6">
        <f t="shared" si="5"/>
        <v>0</v>
      </c>
    </row>
    <row r="84" spans="2:6">
      <c r="B84" s="1"/>
      <c r="C84" s="2"/>
      <c r="D84" s="2"/>
      <c r="E84" s="8"/>
      <c r="F84" s="6">
        <f t="shared" si="5"/>
        <v>0</v>
      </c>
    </row>
    <row r="85" spans="2:6" ht="18.75">
      <c r="B85" s="10" t="s">
        <v>23</v>
      </c>
      <c r="C85" s="11"/>
      <c r="D85" s="11"/>
      <c r="E85" s="12"/>
      <c r="F85" s="13">
        <f>SUM(F64:F84)</f>
        <v>0</v>
      </c>
    </row>
    <row r="86" spans="2:6">
      <c r="B86" s="1"/>
      <c r="C86" s="2"/>
      <c r="D86" s="2"/>
      <c r="E86" s="8"/>
      <c r="F86" s="6"/>
    </row>
    <row r="87" spans="2:6">
      <c r="B87" s="1"/>
      <c r="C87" s="2"/>
      <c r="D87" s="2"/>
      <c r="E87" s="8"/>
      <c r="F87" s="6"/>
    </row>
    <row r="88" spans="2:6" ht="18.75">
      <c r="B88" s="14" t="s">
        <v>24</v>
      </c>
      <c r="C88" s="15"/>
      <c r="D88" s="15"/>
      <c r="E88" s="16"/>
      <c r="F88" s="17"/>
    </row>
    <row r="89" spans="2:6" ht="18.75">
      <c r="B89" s="14" t="s">
        <v>33</v>
      </c>
      <c r="C89" s="15"/>
      <c r="D89" s="15"/>
      <c r="E89" s="16"/>
      <c r="F89" s="17">
        <f>F23</f>
        <v>0</v>
      </c>
    </row>
    <row r="90" spans="2:6" ht="18.75">
      <c r="B90" s="14" t="s">
        <v>36</v>
      </c>
      <c r="C90" s="15"/>
      <c r="D90" s="15"/>
      <c r="E90" s="16"/>
      <c r="F90" s="17">
        <f>F37</f>
        <v>0</v>
      </c>
    </row>
    <row r="91" spans="2:6" ht="18.75">
      <c r="B91" s="14" t="s">
        <v>34</v>
      </c>
      <c r="C91" s="15"/>
      <c r="D91" s="15"/>
      <c r="E91" s="16"/>
      <c r="F91" s="17">
        <f>F48</f>
        <v>0</v>
      </c>
    </row>
    <row r="92" spans="2:6" ht="18.75">
      <c r="B92" s="14" t="s">
        <v>35</v>
      </c>
      <c r="C92" s="15"/>
      <c r="D92" s="15"/>
      <c r="E92" s="16"/>
      <c r="F92" s="17">
        <f>F61</f>
        <v>0</v>
      </c>
    </row>
    <row r="93" spans="2:6" ht="18.75">
      <c r="B93" s="14" t="s">
        <v>17</v>
      </c>
      <c r="C93" s="15"/>
      <c r="D93" s="15"/>
      <c r="E93" s="16"/>
      <c r="F93" s="17">
        <f>F85</f>
        <v>0</v>
      </c>
    </row>
    <row r="94" spans="2:6">
      <c r="B94" s="22"/>
      <c r="C94" s="23"/>
      <c r="D94" s="23"/>
      <c r="E94" s="24"/>
      <c r="F94" s="25"/>
    </row>
    <row r="95" spans="2:6" ht="19.5" thickBot="1">
      <c r="B95" s="18" t="s">
        <v>5</v>
      </c>
      <c r="C95" s="19"/>
      <c r="D95" s="19"/>
      <c r="E95" s="20"/>
      <c r="F95" s="21">
        <f>SUM(F89:F94)</f>
        <v>0</v>
      </c>
    </row>
    <row r="98" spans="2:2">
      <c r="B98" t="s">
        <v>74</v>
      </c>
    </row>
  </sheetData>
  <mergeCells count="1">
    <mergeCell ref="B3:F3"/>
  </mergeCells>
  <pageMargins left="0.7" right="0.7" top="0.78740157499999996" bottom="0.78740157499999996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Company>xxxx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Jitka Dupalová</cp:lastModifiedBy>
  <dcterms:created xsi:type="dcterms:W3CDTF">2014-05-15T19:13:22Z</dcterms:created>
  <dcterms:modified xsi:type="dcterms:W3CDTF">2021-12-02T14:25:24Z</dcterms:modified>
</cp:coreProperties>
</file>